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jafifs\Mazkal\Data\MAZKAL\BOGMarch2025\חומרים למאגר\"/>
    </mc:Choice>
  </mc:AlternateContent>
  <xr:revisionPtr revIDLastSave="0" documentId="8_{1B11559A-0F81-405D-BA94-0EC7C030D554}" xr6:coauthVersionLast="47" xr6:coauthVersionMax="47" xr10:uidLastSave="{00000000-0000-0000-0000-000000000000}"/>
  <bookViews>
    <workbookView xWindow="-108" yWindow="-108" windowWidth="23256" windowHeight="12576" firstSheet="6" activeTab="6" xr2:uid="{00000000-000D-0000-FFFF-FFFF00000000}"/>
  </bookViews>
  <sheets>
    <sheet name="Expand and deepen Jewish comm-1" sheetId="1" r:id="rId1"/>
    <sheet name="Expand and deepen Jewish comm-2" sheetId="10" r:id="rId2"/>
    <sheet name="Initiate large-scale projects-1" sheetId="4" r:id="rId3"/>
    <sheet name="Initiate large-scale projects-2" sheetId="12" r:id="rId4"/>
    <sheet name="Strengthen resilience &amp; secur-1" sheetId="6" r:id="rId5"/>
    <sheet name="חוסן-2" sheetId="7" r:id="rId6"/>
    <sheet name="Strengthen Israel through Ali-1" sheetId="8" r:id="rId7"/>
    <sheet name="עלייה-2" sheetId="9" r:id="rId8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" i="8" l="1"/>
  <c r="J1" i="6"/>
  <c r="J1" i="12"/>
  <c r="J1" i="4"/>
  <c r="J1" i="10"/>
  <c r="J1" i="1"/>
</calcChain>
</file>

<file path=xl/sharedStrings.xml><?xml version="1.0" encoding="utf-8"?>
<sst xmlns="http://schemas.openxmlformats.org/spreadsheetml/2006/main" count="396" uniqueCount="134">
  <si>
    <t>Full Name</t>
  </si>
  <si>
    <t>Organization</t>
  </si>
  <si>
    <t>First Choice </t>
  </si>
  <si>
    <t>TOTAL:</t>
  </si>
  <si>
    <t>Kenneth Bob</t>
  </si>
  <si>
    <t>World Zionist Organization</t>
  </si>
  <si>
    <t>Expand and deepen Jewish community connections around the world</t>
  </si>
  <si>
    <t>KAREN DOMBEY</t>
  </si>
  <si>
    <t>JAFI</t>
  </si>
  <si>
    <t>Diana Anderson</t>
  </si>
  <si>
    <t>JFNA</t>
  </si>
  <si>
    <t>Andy Groveman</t>
  </si>
  <si>
    <t>Pesach Lerner</t>
  </si>
  <si>
    <t>Bobby Gibbs</t>
  </si>
  <si>
    <t>Jeff Finkelstein</t>
  </si>
  <si>
    <t>Michael Friedman</t>
  </si>
  <si>
    <t>Andrew Keene</t>
  </si>
  <si>
    <t xml:space="preserve">Greg Siwak </t>
  </si>
  <si>
    <t>Alexandra Feinstein</t>
  </si>
  <si>
    <t>Andrea Lott</t>
  </si>
  <si>
    <t>Alisa F Levin</t>
  </si>
  <si>
    <t>Shiva Beck</t>
  </si>
  <si>
    <t>Dr. Yizhar Hess</t>
  </si>
  <si>
    <t>Dammara Markowitz</t>
  </si>
  <si>
    <t>Mika Yemin-Daniel</t>
  </si>
  <si>
    <t>Keren Hayesod</t>
  </si>
  <si>
    <t>מרב מנדלבאום</t>
  </si>
  <si>
    <t>Jim Heeger</t>
  </si>
  <si>
    <t>Evan Hochberg</t>
  </si>
  <si>
    <t>Doug London</t>
  </si>
  <si>
    <t>Barbara Orvitz</t>
  </si>
  <si>
    <t>Jordan Helfman</t>
  </si>
  <si>
    <t>Harvey Blitz</t>
  </si>
  <si>
    <t>Andrew O. Smith</t>
  </si>
  <si>
    <t>Vernon Kurtz</t>
  </si>
  <si>
    <t>Alan Silbe</t>
  </si>
  <si>
    <t>SILVIO JOSKOWICZ</t>
  </si>
  <si>
    <t>Elliot Rosen and Maxine Rosen</t>
  </si>
  <si>
    <t>Liat Shevach Dahan</t>
  </si>
  <si>
    <t>Frieda Rosenberg</t>
  </si>
  <si>
    <t>Sondra sokal</t>
  </si>
  <si>
    <t>Josh Goldberg</t>
  </si>
  <si>
    <t>Stephen Rosedale</t>
  </si>
  <si>
    <t>Richard Broder</t>
  </si>
  <si>
    <t>Ingram Losner</t>
  </si>
  <si>
    <t>David Dormont</t>
  </si>
  <si>
    <t>daniel liwerant</t>
  </si>
  <si>
    <t>דינה האן</t>
  </si>
  <si>
    <t>Michael Frankel</t>
  </si>
  <si>
    <t>Vicky Brumer</t>
  </si>
  <si>
    <t>Anna Langer</t>
  </si>
  <si>
    <t>Jessica Kravitz</t>
  </si>
  <si>
    <t xml:space="preserve">Fred Zimmerman </t>
  </si>
  <si>
    <t>Gita Berk</t>
  </si>
  <si>
    <t>Helen Zalik</t>
  </si>
  <si>
    <t>Harley Gross</t>
  </si>
  <si>
    <t>Lori Klinghoffer</t>
  </si>
  <si>
    <t>Ariella Rohringer</t>
  </si>
  <si>
    <t xml:space="preserve">Initiate large-scale projects in Israel that inspire hope </t>
  </si>
  <si>
    <t>Jane sherman</t>
  </si>
  <si>
    <t>Richard Bernstein</t>
  </si>
  <si>
    <t>Michael Balaban</t>
  </si>
  <si>
    <t xml:space="preserve">Debbie L Berman </t>
  </si>
  <si>
    <t>Dafna KAPLANSKY</t>
  </si>
  <si>
    <t>אנה קיסלנסקי</t>
  </si>
  <si>
    <t>מופיד מרעי</t>
  </si>
  <si>
    <t>Richard Pearlstone</t>
  </si>
  <si>
    <t>אשר נהון</t>
  </si>
  <si>
    <t>David Boneparth</t>
  </si>
  <si>
    <t>ד״ר אסתר סרוק</t>
  </si>
  <si>
    <t>Lauren Danneman</t>
  </si>
  <si>
    <t>Sanford ("Sandy") Antignas</t>
  </si>
  <si>
    <t>הלנה גלזר</t>
  </si>
  <si>
    <t xml:space="preserve">Eric Goldstein </t>
  </si>
  <si>
    <t>Dror morag</t>
  </si>
  <si>
    <t>Carol Ann Schwartz</t>
  </si>
  <si>
    <t>Einat Reich</t>
  </si>
  <si>
    <t>Rafi Heumann</t>
  </si>
  <si>
    <t xml:space="preserve">רותי שינפלד </t>
  </si>
  <si>
    <t>Bobby Brown</t>
  </si>
  <si>
    <t>יזהר כרמון</t>
  </si>
  <si>
    <t xml:space="preserve">Emily levy-shochat </t>
  </si>
  <si>
    <t>Rachel Abecassis</t>
  </si>
  <si>
    <t>זהר בלום</t>
  </si>
  <si>
    <t>תומר הראל</t>
  </si>
  <si>
    <t>Daryl Messinger</t>
  </si>
  <si>
    <t>Adriana Kassel-Hoffman</t>
  </si>
  <si>
    <t xml:space="preserve">Adam Minsky </t>
  </si>
  <si>
    <t xml:space="preserve">Paul Rozenberg </t>
  </si>
  <si>
    <t>Lecia Leben Sud</t>
  </si>
  <si>
    <t>Eran Agai</t>
  </si>
  <si>
    <t>ניצן ברק</t>
  </si>
  <si>
    <t xml:space="preserve">Beth Kieffer Leonard </t>
  </si>
  <si>
    <t>Rebecca Caspi</t>
  </si>
  <si>
    <t>זאב שוורץ</t>
  </si>
  <si>
    <t>Robert Hertzberg</t>
  </si>
  <si>
    <t>Strengthen resilience &amp; security for Jewish communities worldwide</t>
  </si>
  <si>
    <t>Michael Mintz</t>
  </si>
  <si>
    <t>Judith Kanal</t>
  </si>
  <si>
    <t xml:space="preserve">Anat Vidor </t>
  </si>
  <si>
    <t>Shoshana Dweck</t>
  </si>
  <si>
    <t>sergio oberlander</t>
  </si>
  <si>
    <t xml:space="preserve">Dani Alaluf </t>
  </si>
  <si>
    <t>Eric Fingerhut</t>
  </si>
  <si>
    <t>Yaron Shavit</t>
  </si>
  <si>
    <t>Kim Heiman</t>
  </si>
  <si>
    <t>Yair Szlak</t>
  </si>
  <si>
    <t>Michael Cape</t>
  </si>
  <si>
    <t>גיל סגל</t>
  </si>
  <si>
    <t>Sharon Janks</t>
  </si>
  <si>
    <t>Joseph Schorr</t>
  </si>
  <si>
    <t>Deborah Joselow</t>
  </si>
  <si>
    <t>Karen James</t>
  </si>
  <si>
    <t>אלעד מאיר</t>
  </si>
  <si>
    <t>Susan Morrow</t>
  </si>
  <si>
    <t>אברהם נתן</t>
  </si>
  <si>
    <t>Robert Kaplan</t>
  </si>
  <si>
    <t>Ben Hoffer</t>
  </si>
  <si>
    <t xml:space="preserve">Strengthen Israel through Aliyah </t>
  </si>
  <si>
    <t>Stephanie Strauss</t>
  </si>
  <si>
    <t xml:space="preserve">Candace Kwinter </t>
  </si>
  <si>
    <t>Lisa Wallack</t>
  </si>
  <si>
    <t>שמוליק פריד</t>
  </si>
  <si>
    <t>ראובן שלום</t>
  </si>
  <si>
    <t xml:space="preserve">Kimball Taylor </t>
  </si>
  <si>
    <t>David Bernstein</t>
  </si>
  <si>
    <t>Dekel Houmash</t>
  </si>
  <si>
    <t>חיים שיין</t>
  </si>
  <si>
    <t>Karma Feinstein Cohen</t>
  </si>
  <si>
    <t>David Barish</t>
  </si>
  <si>
    <t>Tema Klausner</t>
  </si>
  <si>
    <t>Laura Katz Cutler</t>
  </si>
  <si>
    <t>Bruce Sholk</t>
  </si>
  <si>
    <t>Tova Dorfman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</si>
</sst>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0" fontId="0" fillId="0" borderId="0" xfId="0" applyAlignment="1">
      <alignment horizontal="right"/>
    </xf>
    <xf numFmtId="0" fontId="1" fillId="2" borderId="0" xfId="0" applyFont="1" applyFill="1" applyAlignment="1">
      <alignment horizontal="right"/>
    </xf>
    <xf numFmtId="0" fontId="1" fillId="2" borderId="0" xfId="0" applyFont="1" applyFill="1"/>
    <xf numFmtId="0" fontId="0" fillId="0" borderId="0" xfId="0" applyAlignment="1">
      <alignment wrapText="1"/>
    </xf>
  </cellXfs>
  <cellStyles count="1">
    <cellStyle name="Normal" xfId="0" builtinId="0"/>
  </cellStyles>
  <dxfs count="25">
    <dxf>
      <font>
        <color rgb="FF9C0006"/>
      </font>
      <fill>
        <patternFill>
          <bgColor rgb="FFFFC7CE"/>
        </patternFill>
      </fill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OfficeForms.Table" displayName="OfficeForms.Table" ref="A1:C25" totalsRowShown="0">
  <autoFilter ref="A1:C25" xr:uid="{00000000-0009-0000-0100-000001000000}">
    <filterColumn colId="2">
      <filters>
        <filter val="Expand and deepen Jewish community connections around the world"/>
      </filters>
    </filterColumn>
  </autoFilter>
  <tableColumns count="3">
    <tableColumn id="7" xr3:uid="{00000000-0010-0000-0000-000007000000}" name="Full Name" dataDxfId="24">
      <extLst>
        <ext xmlns:xlmsforms="http://schemas.microsoft.com/office/spreadsheetml/2023/msForms" uri="{FCC71383-01E1-4257-9335-427F07BE8D7F}">
          <xlmsforms:question id="r1e5b0adc1f144cba8b283d3235e71398"/>
        </ext>
      </extLst>
    </tableColumn>
    <tableColumn id="8" xr3:uid="{00000000-0010-0000-0000-000008000000}" name="Organization" dataDxfId="23">
      <extLst>
        <ext xmlns:xlmsforms="http://schemas.microsoft.com/office/spreadsheetml/2023/msForms" uri="{FCC71383-01E1-4257-9335-427F07BE8D7F}">
          <xlmsforms:question id="race946e932f24d62b1070b312612ce3b"/>
        </ext>
      </extLst>
    </tableColumn>
    <tableColumn id="9" xr3:uid="{00000000-0010-0000-0000-000009000000}" name="First Choice " dataDxfId="22">
      <extLst>
        <ext xmlns:xlmsforms="http://schemas.microsoft.com/office/spreadsheetml/2023/msForms" uri="{FCC71383-01E1-4257-9335-427F07BE8D7F}">
          <xlmsforms:question id="r4543203324b040c9a0bc9e307fd3b4ac"/>
        </ext>
      </extLst>
    </tableColumn>
  </tableColumns>
  <tableStyleInfo name="TableStyleMedium2" showFirstColumn="0" showLastColumn="0" showRowStripes="1" showColumnStripes="0"/>
  <extLst>
    <ext xmlns:xlmsforms="http://schemas.microsoft.com/office/spreadsheetml/2023/msForms" uri="{839C7E11-91E4-4DBD-9C5D-0DEA604FA9AC}">
      <xlmsforms:msForm id="t3T8goK9S0GbL0sEhkpRXErdR09JkStDkZYHu6NTP3FUMlVQODZEUE1DODY2WUFUTEZSTTlDQ1ZFNC4u" maxResponseId="128" latestEventMarker="101">
        <xlmsforms:syncedQuestionId>id</xlmsforms:syncedQuestionId>
        <xlmsforms:syncedQuestionId>startDate</xlmsforms:syncedQuestionId>
        <xlmsforms:syncedQuestionId>submitDate</xlmsforms:syncedQuestionId>
        <xlmsforms:syncedQuestionId>responder</xlmsforms:syncedQuestionId>
        <xlmsforms:syncedQuestionId>responderName</xlmsforms:syncedQuestionId>
        <xlmsforms:syncedQuestionId>submitLanguage</xlmsforms:syncedQuestionId>
        <xlmsforms:syncedQuestionId>r1e5b0adc1f144cba8b283d3235e71398</xlmsforms:syncedQuestionId>
        <xlmsforms:syncedQuestionId>race946e932f24d62b1070b312612ce3b</xlmsforms:syncedQuestionId>
        <xlmsforms:syncedQuestionId>r4543203324b040c9a0bc9e307fd3b4ac</xlmsforms:syncedQuestionId>
        <xlmsforms:syncedQuestionId>rba0489fbdaea47f2b9760d6d195f3165</xlmsforms:syncedQuestionId>
      </xlmsforms:msForm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E2DD47D-A170-4D27-B675-7698C0E7C47B}" name="OfficeForms.Table10" displayName="OfficeForms.Table10" ref="A1:C25" totalsRowShown="0">
  <autoFilter ref="A1:C25" xr:uid="{00000000-0009-0000-0100-000001000000}">
    <filterColumn colId="2">
      <filters>
        <filter val="Expand and deepen Jewish community connections around the world"/>
      </filters>
    </filterColumn>
  </autoFilter>
  <tableColumns count="3">
    <tableColumn id="7" xr3:uid="{F2B53790-8714-4822-8A22-DCD8F3A53F36}" name="Full Name" dataDxfId="21"/>
    <tableColumn id="8" xr3:uid="{52F7F89B-4D25-479F-A4A8-B14F75E2BBDA}" name="Organization" dataDxfId="20"/>
    <tableColumn id="9" xr3:uid="{69DBF403-45C0-4CAA-BABA-8A7AF0BC8125}" name="First Choice " dataDxfId="19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943F06D-1053-4108-B2C8-1163C8C5184A}" name="OfficeForms.Table34" displayName="OfficeForms.Table34" ref="A1:C20" totalsRowShown="0">
  <autoFilter ref="A1:C20" xr:uid="{00000000-0009-0000-0100-000001000000}">
    <filterColumn colId="2">
      <filters>
        <filter val="Initiate large-scale projects in Israel that inspire hope"/>
      </filters>
    </filterColumn>
  </autoFilter>
  <tableColumns count="3">
    <tableColumn id="7" xr3:uid="{F8E20481-A293-490B-8428-0B59EFC5DA7A}" name="Full Name" dataDxfId="18"/>
    <tableColumn id="8" xr3:uid="{B8984448-7839-448D-9FD9-513D1773671F}" name="Organization" dataDxfId="17"/>
    <tableColumn id="9" xr3:uid="{2572938D-86A3-415E-B1DB-95C2A956FE1E}" name="First Choice " dataDxfId="16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4D4006CD-102B-4A37-8867-63A8180DA835}" name="OfficeForms.Table3412" displayName="OfficeForms.Table3412" ref="A1:C19" totalsRowShown="0">
  <autoFilter ref="A1:C19" xr:uid="{00000000-0009-0000-0100-000001000000}">
    <filterColumn colId="2">
      <filters>
        <filter val="Initiate large-scale projects in Israel that inspire hope"/>
      </filters>
    </filterColumn>
  </autoFilter>
  <tableColumns count="3">
    <tableColumn id="7" xr3:uid="{05D52408-BEE6-48B1-83A5-1A7C913C1CE3}" name="Full Name" dataDxfId="15"/>
    <tableColumn id="8" xr3:uid="{0F9E4E48-0281-4A6D-B10D-BB5BB8513DED}" name="Organization" dataDxfId="14"/>
    <tableColumn id="9" xr3:uid="{110472D2-64FC-4E80-AD5F-1412F4167D85}" name="First Choice " dataDxfId="13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C2C83D4E-826A-4597-BABE-9C64F2DB67BF}" name="OfficeForms.Table3456" displayName="OfficeForms.Table3456" ref="A1:C22" totalsRowShown="0">
  <autoFilter ref="A1:C22" xr:uid="{00000000-0009-0000-0100-000001000000}">
    <filterColumn colId="2">
      <filters>
        <filter val="Strengthen resilience &amp; security for Jewish communities worldwide"/>
      </filters>
    </filterColumn>
  </autoFilter>
  <tableColumns count="3">
    <tableColumn id="7" xr3:uid="{DDD0E041-2F64-43A7-8596-F0F05A2FEEC3}" name="Full Name" dataDxfId="12"/>
    <tableColumn id="8" xr3:uid="{1E7F6D30-F849-4B0C-A297-35824BC68838}" name="Organization" dataDxfId="11"/>
    <tableColumn id="9" xr3:uid="{A0DD41D5-3941-4008-8705-E975EA40416C}" name="First Choice " dataDxfId="10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5FB2906E-986B-4E5F-9AAE-1313841C0F60}" name="OfficeForms.Table34567" displayName="OfficeForms.Table34567" ref="A1:C125" totalsRowShown="0">
  <autoFilter ref="A1:C125" xr:uid="{00000000-0009-0000-0100-000001000000}"/>
  <tableColumns count="3">
    <tableColumn id="7" xr3:uid="{C37749D5-6305-4F02-ABC9-3E2A63B6B241}" name="Full Name" dataDxfId="9"/>
    <tableColumn id="8" xr3:uid="{B2737B25-9A2A-456C-8288-0910F917DE12}" name="Organization" dataDxfId="8"/>
    <tableColumn id="9" xr3:uid="{2FCD49E6-AFD9-42DD-8A03-E3A023737578}" name="First Choice " dataDxfId="7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52444A20-943D-4EF7-99CF-01F1BFDD837E}" name="OfficeForms.Table345678" displayName="OfficeForms.Table345678" ref="A1:C17" totalsRowShown="0">
  <autoFilter ref="A1:C17" xr:uid="{00000000-0009-0000-0100-000001000000}">
    <filterColumn colId="2">
      <filters>
        <filter val="Strengthen Israel through Aliyah"/>
      </filters>
    </filterColumn>
  </autoFilter>
  <tableColumns count="3">
    <tableColumn id="7" xr3:uid="{1AEAB6BA-6680-4870-BCDF-EE59691E1CC4}" name="Full Name" dataDxfId="6"/>
    <tableColumn id="8" xr3:uid="{2F146C3C-13C6-4A93-8235-B0623868BA89}" name="Organization" dataDxfId="5"/>
    <tableColumn id="9" xr3:uid="{7968A14A-A347-45E6-A5FA-09C914EEE708}" name="First Choice " dataDxfId="4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84248263-D575-4231-BAF7-EA1D586BC593}" name="OfficeForms.Table3456789" displayName="OfficeForms.Table3456789" ref="A1:C125" totalsRowShown="0">
  <autoFilter ref="A1:C125" xr:uid="{00000000-0009-0000-0100-000001000000}"/>
  <tableColumns count="3">
    <tableColumn id="7" xr3:uid="{75147F47-3A98-4D8A-B7DD-95A3E02BE319}" name="Full Name" dataDxfId="3"/>
    <tableColumn id="8" xr3:uid="{D24AAF7B-598F-421A-9005-969F12A33A5A}" name="Organization" dataDxfId="2"/>
    <tableColumn id="9" xr3:uid="{803490A8-7215-408C-BBF8-887870C9B188}" name="First Choice 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"/>
  <sheetViews>
    <sheetView workbookViewId="0">
      <selection activeCell="C2" sqref="C2"/>
    </sheetView>
  </sheetViews>
  <sheetFormatPr defaultRowHeight="13.8" x14ac:dyDescent="0.25"/>
  <cols>
    <col min="1" max="2" width="20" bestFit="1" customWidth="1"/>
    <col min="3" max="3" width="36" bestFit="1" customWidth="1"/>
  </cols>
  <sheetData>
    <row r="1" spans="1:10" x14ac:dyDescent="0.25">
      <c r="A1" t="s">
        <v>0</v>
      </c>
      <c r="B1" t="s">
        <v>1</v>
      </c>
      <c r="C1" t="s">
        <v>2</v>
      </c>
      <c r="I1" s="3" t="s">
        <v>3</v>
      </c>
      <c r="J1" s="4">
        <f>ROWS(OfficeForms.Table[Full Name])</f>
        <v>24</v>
      </c>
    </row>
    <row r="2" spans="1:10" ht="27.6" x14ac:dyDescent="0.25">
      <c r="A2" t="s">
        <v>4</v>
      </c>
      <c r="B2" t="s">
        <v>5</v>
      </c>
      <c r="C2" s="5" t="s">
        <v>6</v>
      </c>
    </row>
    <row r="3" spans="1:10" x14ac:dyDescent="0.25">
      <c r="A3" t="s">
        <v>7</v>
      </c>
      <c r="B3" t="s">
        <v>8</v>
      </c>
      <c r="C3" t="s">
        <v>6</v>
      </c>
    </row>
    <row r="4" spans="1:10" x14ac:dyDescent="0.25">
      <c r="A4" t="s">
        <v>9</v>
      </c>
      <c r="B4" t="s">
        <v>10</v>
      </c>
      <c r="C4" t="s">
        <v>6</v>
      </c>
    </row>
    <row r="5" spans="1:10" x14ac:dyDescent="0.25">
      <c r="A5" t="s">
        <v>11</v>
      </c>
      <c r="B5" t="s">
        <v>10</v>
      </c>
      <c r="C5" t="s">
        <v>6</v>
      </c>
    </row>
    <row r="6" spans="1:10" x14ac:dyDescent="0.25">
      <c r="A6" t="s">
        <v>12</v>
      </c>
      <c r="B6" t="s">
        <v>5</v>
      </c>
      <c r="C6" t="s">
        <v>6</v>
      </c>
    </row>
    <row r="7" spans="1:10" x14ac:dyDescent="0.25">
      <c r="A7" t="s">
        <v>13</v>
      </c>
      <c r="B7" t="s">
        <v>10</v>
      </c>
      <c r="C7" t="s">
        <v>6</v>
      </c>
    </row>
    <row r="8" spans="1:10" x14ac:dyDescent="0.25">
      <c r="A8" t="s">
        <v>14</v>
      </c>
      <c r="B8" t="s">
        <v>10</v>
      </c>
      <c r="C8" t="s">
        <v>6</v>
      </c>
    </row>
    <row r="9" spans="1:10" x14ac:dyDescent="0.25">
      <c r="A9" t="s">
        <v>15</v>
      </c>
      <c r="B9" t="s">
        <v>10</v>
      </c>
      <c r="C9" t="s">
        <v>6</v>
      </c>
    </row>
    <row r="10" spans="1:10" x14ac:dyDescent="0.25">
      <c r="A10" t="s">
        <v>16</v>
      </c>
      <c r="B10" t="s">
        <v>5</v>
      </c>
      <c r="C10" t="s">
        <v>6</v>
      </c>
    </row>
    <row r="11" spans="1:10" x14ac:dyDescent="0.25">
      <c r="A11" t="s">
        <v>17</v>
      </c>
      <c r="B11" t="s">
        <v>8</v>
      </c>
      <c r="C11" t="s">
        <v>6</v>
      </c>
    </row>
    <row r="12" spans="1:10" x14ac:dyDescent="0.25">
      <c r="A12" t="s">
        <v>18</v>
      </c>
      <c r="B12" t="s">
        <v>10</v>
      </c>
      <c r="C12" t="s">
        <v>6</v>
      </c>
    </row>
    <row r="13" spans="1:10" x14ac:dyDescent="0.25">
      <c r="A13" t="s">
        <v>19</v>
      </c>
      <c r="B13" t="s">
        <v>8</v>
      </c>
      <c r="C13" t="s">
        <v>6</v>
      </c>
    </row>
    <row r="14" spans="1:10" x14ac:dyDescent="0.25">
      <c r="A14" t="s">
        <v>20</v>
      </c>
      <c r="B14" t="s">
        <v>10</v>
      </c>
      <c r="C14" t="s">
        <v>6</v>
      </c>
    </row>
    <row r="15" spans="1:10" x14ac:dyDescent="0.25">
      <c r="A15" t="s">
        <v>21</v>
      </c>
      <c r="B15" t="s">
        <v>10</v>
      </c>
      <c r="C15" t="s">
        <v>6</v>
      </c>
    </row>
    <row r="16" spans="1:10" x14ac:dyDescent="0.25">
      <c r="A16" t="s">
        <v>22</v>
      </c>
      <c r="B16" t="s">
        <v>5</v>
      </c>
      <c r="C16" t="s">
        <v>6</v>
      </c>
    </row>
    <row r="17" spans="1:3" x14ac:dyDescent="0.25">
      <c r="A17" t="s">
        <v>23</v>
      </c>
      <c r="B17" t="s">
        <v>10</v>
      </c>
      <c r="C17" t="s">
        <v>6</v>
      </c>
    </row>
    <row r="18" spans="1:3" x14ac:dyDescent="0.25">
      <c r="A18" t="s">
        <v>24</v>
      </c>
      <c r="B18" t="s">
        <v>25</v>
      </c>
      <c r="C18" t="s">
        <v>6</v>
      </c>
    </row>
    <row r="19" spans="1:3" x14ac:dyDescent="0.25">
      <c r="A19" t="s">
        <v>26</v>
      </c>
      <c r="B19" t="s">
        <v>8</v>
      </c>
      <c r="C19" t="s">
        <v>6</v>
      </c>
    </row>
    <row r="20" spans="1:3" x14ac:dyDescent="0.25">
      <c r="A20" t="s">
        <v>27</v>
      </c>
      <c r="B20" t="s">
        <v>10</v>
      </c>
      <c r="C20" t="s">
        <v>6</v>
      </c>
    </row>
    <row r="21" spans="1:3" x14ac:dyDescent="0.25">
      <c r="A21" t="s">
        <v>28</v>
      </c>
      <c r="B21" t="s">
        <v>10</v>
      </c>
      <c r="C21" t="s">
        <v>6</v>
      </c>
    </row>
    <row r="22" spans="1:3" x14ac:dyDescent="0.25">
      <c r="A22" t="s">
        <v>29</v>
      </c>
      <c r="B22" t="s">
        <v>10</v>
      </c>
      <c r="C22" t="s">
        <v>6</v>
      </c>
    </row>
    <row r="23" spans="1:3" x14ac:dyDescent="0.25">
      <c r="A23" s="1" t="s">
        <v>30</v>
      </c>
      <c r="B23" s="1" t="s">
        <v>25</v>
      </c>
      <c r="C23" s="1" t="s">
        <v>6</v>
      </c>
    </row>
    <row r="24" spans="1:3" x14ac:dyDescent="0.25">
      <c r="A24" s="1" t="s">
        <v>31</v>
      </c>
      <c r="B24" s="1" t="s">
        <v>5</v>
      </c>
      <c r="C24" s="1" t="s">
        <v>6</v>
      </c>
    </row>
    <row r="25" spans="1:3" x14ac:dyDescent="0.25">
      <c r="A25" s="1" t="s">
        <v>32</v>
      </c>
      <c r="B25" s="1" t="s">
        <v>5</v>
      </c>
      <c r="C25" s="1" t="s">
        <v>6</v>
      </c>
    </row>
    <row r="29" spans="1:3" x14ac:dyDescent="0.25">
      <c r="A29" s="2"/>
    </row>
  </sheetData>
  <conditionalFormatting sqref="K5">
    <cfRule type="duplicateValues" dxfId="0" priority="1"/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7D1FB4-4A64-4D65-B3F7-581F8231BECD}">
  <dimension ref="A1:J25"/>
  <sheetViews>
    <sheetView workbookViewId="0">
      <selection activeCell="C2" sqref="C2"/>
    </sheetView>
  </sheetViews>
  <sheetFormatPr defaultRowHeight="13.8" x14ac:dyDescent="0.25"/>
  <cols>
    <col min="1" max="2" width="20" bestFit="1" customWidth="1"/>
    <col min="3" max="3" width="36" bestFit="1" customWidth="1"/>
  </cols>
  <sheetData>
    <row r="1" spans="1:10" x14ac:dyDescent="0.25">
      <c r="A1" t="s">
        <v>0</v>
      </c>
      <c r="B1" t="s">
        <v>1</v>
      </c>
      <c r="C1" t="s">
        <v>2</v>
      </c>
      <c r="I1" s="3" t="s">
        <v>3</v>
      </c>
      <c r="J1" s="4">
        <f>ROWS(OfficeForms.Table10[Full Name])</f>
        <v>24</v>
      </c>
    </row>
    <row r="2" spans="1:10" ht="27.6" x14ac:dyDescent="0.25">
      <c r="A2" t="s">
        <v>33</v>
      </c>
      <c r="B2" t="s">
        <v>8</v>
      </c>
      <c r="C2" s="5" t="s">
        <v>6</v>
      </c>
    </row>
    <row r="3" spans="1:10" x14ac:dyDescent="0.25">
      <c r="A3" t="s">
        <v>34</v>
      </c>
      <c r="B3" t="s">
        <v>5</v>
      </c>
      <c r="C3" t="s">
        <v>6</v>
      </c>
    </row>
    <row r="4" spans="1:10" x14ac:dyDescent="0.25">
      <c r="A4" t="s">
        <v>35</v>
      </c>
      <c r="B4" t="s">
        <v>5</v>
      </c>
      <c r="C4" t="s">
        <v>6</v>
      </c>
    </row>
    <row r="5" spans="1:10" x14ac:dyDescent="0.25">
      <c r="A5" t="s">
        <v>36</v>
      </c>
      <c r="B5" t="s">
        <v>5</v>
      </c>
      <c r="C5" t="s">
        <v>6</v>
      </c>
    </row>
    <row r="6" spans="1:10" x14ac:dyDescent="0.25">
      <c r="A6" s="1" t="s">
        <v>37</v>
      </c>
      <c r="B6" s="1" t="s">
        <v>10</v>
      </c>
      <c r="C6" s="1" t="s">
        <v>6</v>
      </c>
    </row>
    <row r="7" spans="1:10" x14ac:dyDescent="0.25">
      <c r="A7" s="1" t="s">
        <v>38</v>
      </c>
      <c r="B7" s="1" t="s">
        <v>25</v>
      </c>
      <c r="C7" s="1" t="s">
        <v>6</v>
      </c>
    </row>
    <row r="8" spans="1:10" x14ac:dyDescent="0.25">
      <c r="A8" s="1" t="s">
        <v>39</v>
      </c>
      <c r="B8" s="1" t="s">
        <v>5</v>
      </c>
      <c r="C8" s="1" t="s">
        <v>6</v>
      </c>
    </row>
    <row r="9" spans="1:10" x14ac:dyDescent="0.25">
      <c r="A9" s="1" t="s">
        <v>40</v>
      </c>
      <c r="B9" s="1" t="s">
        <v>5</v>
      </c>
      <c r="C9" s="1" t="s">
        <v>6</v>
      </c>
    </row>
    <row r="10" spans="1:10" x14ac:dyDescent="0.25">
      <c r="A10" s="1" t="s">
        <v>41</v>
      </c>
      <c r="B10" s="1" t="s">
        <v>10</v>
      </c>
      <c r="C10" s="1" t="s">
        <v>6</v>
      </c>
    </row>
    <row r="11" spans="1:10" x14ac:dyDescent="0.25">
      <c r="A11" s="1" t="s">
        <v>42</v>
      </c>
      <c r="B11" s="1" t="s">
        <v>8</v>
      </c>
      <c r="C11" s="1" t="s">
        <v>6</v>
      </c>
    </row>
    <row r="12" spans="1:10" x14ac:dyDescent="0.25">
      <c r="A12" s="1" t="s">
        <v>43</v>
      </c>
      <c r="B12" s="1" t="s">
        <v>10</v>
      </c>
      <c r="C12" s="1" t="s">
        <v>6</v>
      </c>
    </row>
    <row r="13" spans="1:10" x14ac:dyDescent="0.25">
      <c r="A13" s="1" t="s">
        <v>44</v>
      </c>
      <c r="B13" s="1" t="s">
        <v>10</v>
      </c>
      <c r="C13" s="1" t="s">
        <v>6</v>
      </c>
    </row>
    <row r="14" spans="1:10" x14ac:dyDescent="0.25">
      <c r="A14" s="1" t="s">
        <v>45</v>
      </c>
      <c r="B14" s="1" t="s">
        <v>5</v>
      </c>
      <c r="C14" s="1" t="s">
        <v>6</v>
      </c>
    </row>
    <row r="15" spans="1:10" x14ac:dyDescent="0.25">
      <c r="A15" s="1" t="s">
        <v>46</v>
      </c>
      <c r="B15" s="1" t="s">
        <v>25</v>
      </c>
      <c r="C15" s="1" t="s">
        <v>6</v>
      </c>
    </row>
    <row r="16" spans="1:10" x14ac:dyDescent="0.25">
      <c r="A16" s="1" t="s">
        <v>47</v>
      </c>
      <c r="B16" s="1" t="s">
        <v>5</v>
      </c>
      <c r="C16" s="1" t="s">
        <v>6</v>
      </c>
    </row>
    <row r="17" spans="1:3" x14ac:dyDescent="0.25">
      <c r="A17" s="1" t="s">
        <v>48</v>
      </c>
      <c r="B17" s="1" t="s">
        <v>25</v>
      </c>
      <c r="C17" s="1" t="s">
        <v>6</v>
      </c>
    </row>
    <row r="18" spans="1:3" x14ac:dyDescent="0.25">
      <c r="A18" s="1" t="s">
        <v>49</v>
      </c>
      <c r="B18" s="1" t="s">
        <v>25</v>
      </c>
      <c r="C18" s="1" t="s">
        <v>6</v>
      </c>
    </row>
    <row r="19" spans="1:3" x14ac:dyDescent="0.25">
      <c r="A19" s="1" t="s">
        <v>50</v>
      </c>
      <c r="B19" s="1" t="s">
        <v>10</v>
      </c>
      <c r="C19" s="1" t="s">
        <v>6</v>
      </c>
    </row>
    <row r="20" spans="1:3" x14ac:dyDescent="0.25">
      <c r="A20" s="1" t="s">
        <v>51</v>
      </c>
      <c r="B20" s="1" t="s">
        <v>10</v>
      </c>
      <c r="C20" s="1" t="s">
        <v>6</v>
      </c>
    </row>
    <row r="21" spans="1:3" x14ac:dyDescent="0.25">
      <c r="A21" s="1" t="s">
        <v>52</v>
      </c>
      <c r="B21" s="1" t="s">
        <v>10</v>
      </c>
      <c r="C21" s="1" t="s">
        <v>6</v>
      </c>
    </row>
    <row r="22" spans="1:3" x14ac:dyDescent="0.25">
      <c r="A22" s="1" t="s">
        <v>53</v>
      </c>
      <c r="B22" s="1" t="s">
        <v>10</v>
      </c>
      <c r="C22" s="1" t="s">
        <v>6</v>
      </c>
    </row>
    <row r="23" spans="1:3" x14ac:dyDescent="0.25">
      <c r="A23" s="1" t="s">
        <v>54</v>
      </c>
      <c r="B23" s="1" t="s">
        <v>10</v>
      </c>
      <c r="C23" s="1" t="s">
        <v>6</v>
      </c>
    </row>
    <row r="24" spans="1:3" x14ac:dyDescent="0.25">
      <c r="A24" s="1" t="s">
        <v>55</v>
      </c>
      <c r="B24" s="1" t="s">
        <v>10</v>
      </c>
      <c r="C24" s="1" t="s">
        <v>6</v>
      </c>
    </row>
    <row r="25" spans="1:3" x14ac:dyDescent="0.25">
      <c r="A25" s="1" t="s">
        <v>56</v>
      </c>
      <c r="B25" s="1" t="s">
        <v>10</v>
      </c>
      <c r="C25" s="1" t="s">
        <v>6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92811-7BA2-4ADE-9FA8-70B01ACD9018}">
  <dimension ref="A1:J20"/>
  <sheetViews>
    <sheetView workbookViewId="0">
      <selection activeCell="C2" sqref="C2"/>
    </sheetView>
  </sheetViews>
  <sheetFormatPr defaultRowHeight="13.8" x14ac:dyDescent="0.25"/>
  <cols>
    <col min="1" max="2" width="20" bestFit="1" customWidth="1"/>
    <col min="3" max="3" width="36" bestFit="1" customWidth="1"/>
  </cols>
  <sheetData>
    <row r="1" spans="1:10" x14ac:dyDescent="0.25">
      <c r="A1" t="s">
        <v>0</v>
      </c>
      <c r="B1" t="s">
        <v>1</v>
      </c>
      <c r="C1" t="s">
        <v>2</v>
      </c>
      <c r="I1" s="3" t="s">
        <v>3</v>
      </c>
      <c r="J1" s="4">
        <f>ROWS(OfficeForms.Table34[Full Name])</f>
        <v>19</v>
      </c>
    </row>
    <row r="2" spans="1:10" ht="27.6" x14ac:dyDescent="0.25">
      <c r="A2" t="s">
        <v>57</v>
      </c>
      <c r="B2" t="s">
        <v>8</v>
      </c>
      <c r="C2" s="5" t="s">
        <v>58</v>
      </c>
    </row>
    <row r="3" spans="1:10" x14ac:dyDescent="0.25">
      <c r="A3" t="s">
        <v>59</v>
      </c>
      <c r="B3" t="s">
        <v>8</v>
      </c>
      <c r="C3" t="s">
        <v>58</v>
      </c>
    </row>
    <row r="4" spans="1:10" x14ac:dyDescent="0.25">
      <c r="A4" t="s">
        <v>60</v>
      </c>
      <c r="B4" t="s">
        <v>10</v>
      </c>
      <c r="C4" t="s">
        <v>58</v>
      </c>
    </row>
    <row r="5" spans="1:10" x14ac:dyDescent="0.25">
      <c r="A5" t="s">
        <v>61</v>
      </c>
      <c r="B5" t="s">
        <v>10</v>
      </c>
      <c r="C5" t="s">
        <v>58</v>
      </c>
    </row>
    <row r="6" spans="1:10" x14ac:dyDescent="0.25">
      <c r="A6" t="s">
        <v>62</v>
      </c>
      <c r="B6" t="s">
        <v>10</v>
      </c>
      <c r="C6" t="s">
        <v>58</v>
      </c>
    </row>
    <row r="7" spans="1:10" x14ac:dyDescent="0.25">
      <c r="A7" t="s">
        <v>63</v>
      </c>
      <c r="B7" t="s">
        <v>5</v>
      </c>
      <c r="C7" t="s">
        <v>58</v>
      </c>
    </row>
    <row r="8" spans="1:10" x14ac:dyDescent="0.25">
      <c r="A8" t="s">
        <v>64</v>
      </c>
      <c r="B8" t="s">
        <v>5</v>
      </c>
      <c r="C8" t="s">
        <v>58</v>
      </c>
    </row>
    <row r="9" spans="1:10" x14ac:dyDescent="0.25">
      <c r="A9" t="s">
        <v>65</v>
      </c>
      <c r="B9" t="s">
        <v>10</v>
      </c>
      <c r="C9" t="s">
        <v>58</v>
      </c>
    </row>
    <row r="10" spans="1:10" x14ac:dyDescent="0.25">
      <c r="A10" t="s">
        <v>66</v>
      </c>
      <c r="B10" t="s">
        <v>8</v>
      </c>
      <c r="C10" t="s">
        <v>58</v>
      </c>
    </row>
    <row r="11" spans="1:10" x14ac:dyDescent="0.25">
      <c r="A11" t="s">
        <v>67</v>
      </c>
      <c r="B11" t="s">
        <v>5</v>
      </c>
      <c r="C11" t="s">
        <v>58</v>
      </c>
    </row>
    <row r="12" spans="1:10" x14ac:dyDescent="0.25">
      <c r="A12" t="s">
        <v>68</v>
      </c>
      <c r="B12" t="s">
        <v>10</v>
      </c>
      <c r="C12" t="s">
        <v>58</v>
      </c>
    </row>
    <row r="13" spans="1:10" x14ac:dyDescent="0.25">
      <c r="A13" t="s">
        <v>69</v>
      </c>
      <c r="B13" t="s">
        <v>5</v>
      </c>
      <c r="C13" t="s">
        <v>58</v>
      </c>
    </row>
    <row r="14" spans="1:10" x14ac:dyDescent="0.25">
      <c r="A14" t="s">
        <v>70</v>
      </c>
      <c r="B14" t="s">
        <v>10</v>
      </c>
      <c r="C14" t="s">
        <v>58</v>
      </c>
    </row>
    <row r="15" spans="1:10" x14ac:dyDescent="0.25">
      <c r="A15" t="s">
        <v>71</v>
      </c>
      <c r="B15" t="s">
        <v>10</v>
      </c>
      <c r="C15" t="s">
        <v>58</v>
      </c>
    </row>
    <row r="16" spans="1:10" x14ac:dyDescent="0.25">
      <c r="A16" t="s">
        <v>72</v>
      </c>
      <c r="B16" t="s">
        <v>5</v>
      </c>
      <c r="C16" t="s">
        <v>58</v>
      </c>
    </row>
    <row r="17" spans="1:3" x14ac:dyDescent="0.25">
      <c r="A17" t="s">
        <v>73</v>
      </c>
      <c r="B17" t="s">
        <v>10</v>
      </c>
      <c r="C17" t="s">
        <v>58</v>
      </c>
    </row>
    <row r="18" spans="1:3" x14ac:dyDescent="0.25">
      <c r="A18" t="s">
        <v>74</v>
      </c>
      <c r="B18" t="s">
        <v>5</v>
      </c>
      <c r="C18" t="s">
        <v>58</v>
      </c>
    </row>
    <row r="19" spans="1:3" x14ac:dyDescent="0.25">
      <c r="A19" s="1" t="s">
        <v>75</v>
      </c>
      <c r="B19" s="1" t="s">
        <v>8</v>
      </c>
      <c r="C19" s="1" t="s">
        <v>58</v>
      </c>
    </row>
    <row r="20" spans="1:3" x14ac:dyDescent="0.25">
      <c r="A20" s="1" t="s">
        <v>76</v>
      </c>
      <c r="B20" s="1" t="s">
        <v>25</v>
      </c>
      <c r="C20" s="1" t="s">
        <v>58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9A471-7974-4226-A0CA-BD98CAB34337}">
  <dimension ref="A1:J19"/>
  <sheetViews>
    <sheetView workbookViewId="0">
      <selection activeCell="C2" sqref="C2"/>
    </sheetView>
  </sheetViews>
  <sheetFormatPr defaultRowHeight="13.8" x14ac:dyDescent="0.25"/>
  <cols>
    <col min="1" max="3" width="20" bestFit="1" customWidth="1"/>
  </cols>
  <sheetData>
    <row r="1" spans="1:10" x14ac:dyDescent="0.25">
      <c r="A1" t="s">
        <v>0</v>
      </c>
      <c r="B1" t="s">
        <v>1</v>
      </c>
      <c r="C1" t="s">
        <v>2</v>
      </c>
      <c r="I1" s="3" t="s">
        <v>3</v>
      </c>
      <c r="J1" s="4">
        <f>ROWS(OfficeForms.Table3412[Full Name])</f>
        <v>18</v>
      </c>
    </row>
    <row r="2" spans="1:10" x14ac:dyDescent="0.25">
      <c r="A2" s="1" t="s">
        <v>77</v>
      </c>
      <c r="B2" s="1" t="s">
        <v>25</v>
      </c>
      <c r="C2" s="1" t="s">
        <v>58</v>
      </c>
    </row>
    <row r="3" spans="1:10" x14ac:dyDescent="0.25">
      <c r="A3" s="1" t="s">
        <v>78</v>
      </c>
      <c r="B3" s="1" t="s">
        <v>8</v>
      </c>
      <c r="C3" s="1" t="s">
        <v>58</v>
      </c>
    </row>
    <row r="4" spans="1:10" x14ac:dyDescent="0.25">
      <c r="A4" s="1" t="s">
        <v>79</v>
      </c>
      <c r="B4" s="1" t="s">
        <v>5</v>
      </c>
      <c r="C4" s="1" t="s">
        <v>58</v>
      </c>
    </row>
    <row r="5" spans="1:10" x14ac:dyDescent="0.25">
      <c r="A5" s="1" t="s">
        <v>80</v>
      </c>
      <c r="B5" s="1" t="s">
        <v>5</v>
      </c>
      <c r="C5" s="1" t="s">
        <v>58</v>
      </c>
    </row>
    <row r="6" spans="1:10" x14ac:dyDescent="0.25">
      <c r="A6" s="1" t="s">
        <v>81</v>
      </c>
      <c r="B6" s="1" t="s">
        <v>5</v>
      </c>
      <c r="C6" s="1" t="s">
        <v>58</v>
      </c>
    </row>
    <row r="7" spans="1:10" x14ac:dyDescent="0.25">
      <c r="A7" s="1" t="s">
        <v>82</v>
      </c>
      <c r="B7" s="1" t="s">
        <v>10</v>
      </c>
      <c r="C7" s="1" t="s">
        <v>58</v>
      </c>
    </row>
    <row r="8" spans="1:10" x14ac:dyDescent="0.25">
      <c r="A8" s="1" t="s">
        <v>83</v>
      </c>
      <c r="B8" s="1" t="s">
        <v>5</v>
      </c>
      <c r="C8" s="1" t="s">
        <v>58</v>
      </c>
    </row>
    <row r="9" spans="1:10" x14ac:dyDescent="0.25">
      <c r="A9" s="1" t="s">
        <v>84</v>
      </c>
      <c r="B9" s="1" t="s">
        <v>5</v>
      </c>
      <c r="C9" s="1" t="s">
        <v>58</v>
      </c>
    </row>
    <row r="10" spans="1:10" x14ac:dyDescent="0.25">
      <c r="A10" s="1" t="s">
        <v>85</v>
      </c>
      <c r="B10" s="1" t="s">
        <v>8</v>
      </c>
      <c r="C10" s="1" t="s">
        <v>58</v>
      </c>
    </row>
    <row r="11" spans="1:10" x14ac:dyDescent="0.25">
      <c r="A11" s="1" t="s">
        <v>86</v>
      </c>
      <c r="B11" s="1" t="s">
        <v>8</v>
      </c>
      <c r="C11" s="1" t="s">
        <v>58</v>
      </c>
    </row>
    <row r="12" spans="1:10" x14ac:dyDescent="0.25">
      <c r="A12" s="1" t="s">
        <v>87</v>
      </c>
      <c r="B12" s="1" t="s">
        <v>10</v>
      </c>
      <c r="C12" s="1" t="s">
        <v>58</v>
      </c>
    </row>
    <row r="13" spans="1:10" x14ac:dyDescent="0.25">
      <c r="A13" s="1" t="s">
        <v>88</v>
      </c>
      <c r="B13" s="1" t="s">
        <v>25</v>
      </c>
      <c r="C13" s="1" t="s">
        <v>58</v>
      </c>
    </row>
    <row r="14" spans="1:10" x14ac:dyDescent="0.25">
      <c r="A14" s="1" t="s">
        <v>89</v>
      </c>
      <c r="B14" s="1" t="s">
        <v>8</v>
      </c>
      <c r="C14" s="1" t="s">
        <v>58</v>
      </c>
    </row>
    <row r="15" spans="1:10" x14ac:dyDescent="0.25">
      <c r="A15" s="1" t="s">
        <v>90</v>
      </c>
      <c r="B15" s="1" t="s">
        <v>5</v>
      </c>
      <c r="C15" s="1" t="s">
        <v>58</v>
      </c>
    </row>
    <row r="16" spans="1:10" x14ac:dyDescent="0.25">
      <c r="A16" s="1" t="s">
        <v>91</v>
      </c>
      <c r="B16" s="1" t="s">
        <v>8</v>
      </c>
      <c r="C16" s="1" t="s">
        <v>58</v>
      </c>
    </row>
    <row r="17" spans="1:3" x14ac:dyDescent="0.25">
      <c r="A17" s="1" t="s">
        <v>92</v>
      </c>
      <c r="B17" s="1" t="s">
        <v>10</v>
      </c>
      <c r="C17" s="1" t="s">
        <v>58</v>
      </c>
    </row>
    <row r="18" spans="1:3" x14ac:dyDescent="0.25">
      <c r="A18" s="1" t="s">
        <v>93</v>
      </c>
      <c r="B18" s="1" t="s">
        <v>10</v>
      </c>
      <c r="C18" s="1" t="s">
        <v>58</v>
      </c>
    </row>
    <row r="19" spans="1:3" x14ac:dyDescent="0.25">
      <c r="A19" s="1" t="s">
        <v>94</v>
      </c>
      <c r="B19" s="1" t="s">
        <v>5</v>
      </c>
      <c r="C19" s="1" t="s">
        <v>58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ED478-9290-4729-A764-B2C76EDA0C9C}">
  <dimension ref="A1:J22"/>
  <sheetViews>
    <sheetView workbookViewId="0">
      <selection activeCell="C2" sqref="C2"/>
    </sheetView>
  </sheetViews>
  <sheetFormatPr defaultRowHeight="13.8" x14ac:dyDescent="0.25"/>
  <cols>
    <col min="1" max="2" width="20" bestFit="1" customWidth="1"/>
    <col min="3" max="3" width="36" bestFit="1" customWidth="1"/>
  </cols>
  <sheetData>
    <row r="1" spans="1:10" x14ac:dyDescent="0.25">
      <c r="A1" t="s">
        <v>0</v>
      </c>
      <c r="B1" t="s">
        <v>1</v>
      </c>
      <c r="C1" t="s">
        <v>2</v>
      </c>
      <c r="I1" s="3" t="s">
        <v>3</v>
      </c>
      <c r="J1" s="4">
        <f>ROWS(OfficeForms.Table3456[Full Name])</f>
        <v>21</v>
      </c>
    </row>
    <row r="2" spans="1:10" ht="27.6" x14ac:dyDescent="0.25">
      <c r="A2" t="s">
        <v>95</v>
      </c>
      <c r="B2" t="s">
        <v>10</v>
      </c>
      <c r="C2" s="5" t="s">
        <v>96</v>
      </c>
    </row>
    <row r="3" spans="1:10" x14ac:dyDescent="0.25">
      <c r="A3" t="s">
        <v>97</v>
      </c>
      <c r="B3" t="s">
        <v>10</v>
      </c>
      <c r="C3" t="s">
        <v>96</v>
      </c>
    </row>
    <row r="4" spans="1:10" x14ac:dyDescent="0.25">
      <c r="A4" t="s">
        <v>98</v>
      </c>
      <c r="B4" t="s">
        <v>10</v>
      </c>
      <c r="C4" t="s">
        <v>96</v>
      </c>
    </row>
    <row r="5" spans="1:10" x14ac:dyDescent="0.25">
      <c r="A5" t="s">
        <v>99</v>
      </c>
      <c r="B5" t="s">
        <v>5</v>
      </c>
      <c r="C5" t="s">
        <v>96</v>
      </c>
    </row>
    <row r="6" spans="1:10" x14ac:dyDescent="0.25">
      <c r="A6" t="s">
        <v>100</v>
      </c>
      <c r="B6" t="s">
        <v>5</v>
      </c>
      <c r="C6" t="s">
        <v>96</v>
      </c>
    </row>
    <row r="7" spans="1:10" x14ac:dyDescent="0.25">
      <c r="A7" t="s">
        <v>101</v>
      </c>
      <c r="B7" t="s">
        <v>25</v>
      </c>
      <c r="C7" t="s">
        <v>96</v>
      </c>
    </row>
    <row r="8" spans="1:10" x14ac:dyDescent="0.25">
      <c r="A8" s="1" t="s">
        <v>102</v>
      </c>
      <c r="B8" s="1" t="s">
        <v>25</v>
      </c>
      <c r="C8" s="1" t="s">
        <v>96</v>
      </c>
    </row>
    <row r="9" spans="1:10" x14ac:dyDescent="0.25">
      <c r="A9" s="1" t="s">
        <v>103</v>
      </c>
      <c r="B9" s="1" t="s">
        <v>10</v>
      </c>
      <c r="C9" s="1" t="s">
        <v>96</v>
      </c>
    </row>
    <row r="10" spans="1:10" x14ac:dyDescent="0.25">
      <c r="A10" s="1" t="s">
        <v>104</v>
      </c>
      <c r="B10" s="1" t="s">
        <v>8</v>
      </c>
      <c r="C10" s="1" t="s">
        <v>96</v>
      </c>
    </row>
    <row r="11" spans="1:10" x14ac:dyDescent="0.25">
      <c r="A11" s="1" t="s">
        <v>105</v>
      </c>
      <c r="B11" s="1" t="s">
        <v>8</v>
      </c>
      <c r="C11" s="1" t="s">
        <v>96</v>
      </c>
    </row>
    <row r="12" spans="1:10" x14ac:dyDescent="0.25">
      <c r="A12" s="1" t="s">
        <v>106</v>
      </c>
      <c r="B12" s="1" t="s">
        <v>25</v>
      </c>
      <c r="C12" s="1" t="s">
        <v>96</v>
      </c>
    </row>
    <row r="13" spans="1:10" x14ac:dyDescent="0.25">
      <c r="A13" s="1" t="s">
        <v>107</v>
      </c>
      <c r="B13" s="1" t="s">
        <v>8</v>
      </c>
      <c r="C13" s="1" t="s">
        <v>96</v>
      </c>
    </row>
    <row r="14" spans="1:10" x14ac:dyDescent="0.25">
      <c r="A14" s="1" t="s">
        <v>108</v>
      </c>
      <c r="B14" s="1" t="s">
        <v>5</v>
      </c>
      <c r="C14" s="1" t="s">
        <v>96</v>
      </c>
    </row>
    <row r="15" spans="1:10" x14ac:dyDescent="0.25">
      <c r="A15" s="1" t="s">
        <v>109</v>
      </c>
      <c r="B15" s="1" t="s">
        <v>8</v>
      </c>
      <c r="C15" s="1" t="s">
        <v>96</v>
      </c>
    </row>
    <row r="16" spans="1:10" x14ac:dyDescent="0.25">
      <c r="A16" s="1" t="s">
        <v>110</v>
      </c>
      <c r="B16" s="1" t="s">
        <v>10</v>
      </c>
      <c r="C16" s="1" t="s">
        <v>96</v>
      </c>
    </row>
    <row r="17" spans="1:3" x14ac:dyDescent="0.25">
      <c r="A17" s="1" t="s">
        <v>111</v>
      </c>
      <c r="B17" s="1" t="s">
        <v>10</v>
      </c>
      <c r="C17" s="1" t="s">
        <v>96</v>
      </c>
    </row>
    <row r="18" spans="1:3" x14ac:dyDescent="0.25">
      <c r="A18" s="1" t="s">
        <v>112</v>
      </c>
      <c r="B18" s="1" t="s">
        <v>25</v>
      </c>
      <c r="C18" s="1" t="s">
        <v>96</v>
      </c>
    </row>
    <row r="19" spans="1:3" x14ac:dyDescent="0.25">
      <c r="A19" s="1" t="s">
        <v>113</v>
      </c>
      <c r="B19" s="1" t="s">
        <v>8</v>
      </c>
      <c r="C19" s="1" t="s">
        <v>96</v>
      </c>
    </row>
    <row r="20" spans="1:3" x14ac:dyDescent="0.25">
      <c r="A20" s="1" t="s">
        <v>114</v>
      </c>
      <c r="B20" s="1" t="s">
        <v>10</v>
      </c>
      <c r="C20" s="1" t="s">
        <v>96</v>
      </c>
    </row>
    <row r="21" spans="1:3" x14ac:dyDescent="0.25">
      <c r="A21" s="1" t="s">
        <v>115</v>
      </c>
      <c r="B21" s="1" t="s">
        <v>8</v>
      </c>
      <c r="C21" s="1" t="s">
        <v>96</v>
      </c>
    </row>
    <row r="22" spans="1:3" x14ac:dyDescent="0.25">
      <c r="A22" s="1" t="s">
        <v>116</v>
      </c>
      <c r="B22" s="1" t="s">
        <v>25</v>
      </c>
      <c r="C22" s="1" t="s">
        <v>96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13504-FFD7-469B-8CA9-A7F6233D731A}">
  <dimension ref="A1:C125"/>
  <sheetViews>
    <sheetView workbookViewId="0">
      <selection activeCell="F22" sqref="F22"/>
    </sheetView>
  </sheetViews>
  <sheetFormatPr defaultRowHeight="13.8" x14ac:dyDescent="0.25"/>
  <cols>
    <col min="1" max="3" width="20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64" spans="1:3" x14ac:dyDescent="0.25">
      <c r="A64" s="1"/>
      <c r="B64" s="1"/>
      <c r="C64" s="1"/>
    </row>
    <row r="65" spans="1:3" x14ac:dyDescent="0.25">
      <c r="A65" s="1"/>
      <c r="B65" s="1"/>
      <c r="C65" s="1"/>
    </row>
    <row r="66" spans="1:3" x14ac:dyDescent="0.25">
      <c r="A66" s="1"/>
      <c r="B66" s="1"/>
      <c r="C66" s="1"/>
    </row>
    <row r="67" spans="1:3" x14ac:dyDescent="0.25">
      <c r="A67" s="1"/>
      <c r="B67" s="1"/>
      <c r="C67" s="1"/>
    </row>
    <row r="68" spans="1:3" x14ac:dyDescent="0.25">
      <c r="A68" s="1"/>
      <c r="B68" s="1"/>
      <c r="C68" s="1"/>
    </row>
    <row r="69" spans="1:3" x14ac:dyDescent="0.25">
      <c r="A69" s="1"/>
      <c r="B69" s="1"/>
      <c r="C69" s="1"/>
    </row>
    <row r="70" spans="1:3" x14ac:dyDescent="0.25">
      <c r="A70" s="1"/>
      <c r="B70" s="1"/>
      <c r="C70" s="1"/>
    </row>
    <row r="71" spans="1:3" x14ac:dyDescent="0.25">
      <c r="A71" s="1"/>
      <c r="B71" s="1"/>
      <c r="C71" s="1"/>
    </row>
    <row r="72" spans="1:3" x14ac:dyDescent="0.25">
      <c r="A72" s="1"/>
      <c r="B72" s="1"/>
      <c r="C72" s="1"/>
    </row>
    <row r="73" spans="1:3" x14ac:dyDescent="0.25">
      <c r="A73" s="1"/>
      <c r="B73" s="1"/>
      <c r="C73" s="1"/>
    </row>
    <row r="74" spans="1:3" x14ac:dyDescent="0.25">
      <c r="A74" s="1"/>
      <c r="B74" s="1"/>
      <c r="C74" s="1"/>
    </row>
    <row r="75" spans="1:3" x14ac:dyDescent="0.25">
      <c r="A75" s="1"/>
      <c r="B75" s="1"/>
      <c r="C75" s="1"/>
    </row>
    <row r="76" spans="1:3" x14ac:dyDescent="0.25">
      <c r="A76" s="1"/>
      <c r="B76" s="1"/>
      <c r="C76" s="1"/>
    </row>
    <row r="77" spans="1:3" x14ac:dyDescent="0.25">
      <c r="A77" s="1"/>
      <c r="B77" s="1"/>
      <c r="C77" s="1"/>
    </row>
    <row r="78" spans="1:3" x14ac:dyDescent="0.25">
      <c r="A78" s="1"/>
      <c r="B78" s="1"/>
      <c r="C78" s="1"/>
    </row>
    <row r="79" spans="1:3" x14ac:dyDescent="0.25">
      <c r="A79" s="1"/>
      <c r="B79" s="1"/>
      <c r="C79" s="1"/>
    </row>
    <row r="80" spans="1:3" x14ac:dyDescent="0.25">
      <c r="A80" s="1"/>
      <c r="B80" s="1"/>
      <c r="C80" s="1"/>
    </row>
    <row r="81" spans="1:3" x14ac:dyDescent="0.25">
      <c r="A81" s="1"/>
      <c r="B81" s="1"/>
      <c r="C81" s="1"/>
    </row>
    <row r="82" spans="1:3" x14ac:dyDescent="0.25">
      <c r="A82" s="1"/>
      <c r="B82" s="1"/>
      <c r="C82" s="1"/>
    </row>
    <row r="83" spans="1:3" x14ac:dyDescent="0.25">
      <c r="A83" s="1"/>
      <c r="B83" s="1"/>
      <c r="C83" s="1"/>
    </row>
    <row r="84" spans="1:3" x14ac:dyDescent="0.25">
      <c r="A84" s="1"/>
      <c r="B84" s="1"/>
      <c r="C84" s="1"/>
    </row>
    <row r="85" spans="1:3" x14ac:dyDescent="0.25">
      <c r="A85" s="1"/>
      <c r="B85" s="1"/>
      <c r="C85" s="1"/>
    </row>
    <row r="86" spans="1:3" x14ac:dyDescent="0.25">
      <c r="A86" s="1"/>
      <c r="B86" s="1"/>
      <c r="C86" s="1"/>
    </row>
    <row r="87" spans="1:3" x14ac:dyDescent="0.25">
      <c r="A87" s="1"/>
      <c r="B87" s="1"/>
      <c r="C87" s="1"/>
    </row>
    <row r="88" spans="1:3" x14ac:dyDescent="0.25">
      <c r="A88" s="1"/>
      <c r="B88" s="1"/>
      <c r="C88" s="1"/>
    </row>
    <row r="89" spans="1:3" x14ac:dyDescent="0.25">
      <c r="A89" s="1"/>
      <c r="B89" s="1"/>
      <c r="C89" s="1"/>
    </row>
    <row r="90" spans="1:3" x14ac:dyDescent="0.25">
      <c r="A90" s="1"/>
      <c r="B90" s="1"/>
      <c r="C90" s="1"/>
    </row>
    <row r="91" spans="1:3" x14ac:dyDescent="0.25">
      <c r="A91" s="1"/>
      <c r="B91" s="1"/>
      <c r="C91" s="1"/>
    </row>
    <row r="92" spans="1:3" x14ac:dyDescent="0.25">
      <c r="A92" s="1"/>
      <c r="B92" s="1"/>
      <c r="C92" s="1"/>
    </row>
    <row r="93" spans="1:3" x14ac:dyDescent="0.25">
      <c r="A93" s="1"/>
      <c r="B93" s="1"/>
      <c r="C93" s="1"/>
    </row>
    <row r="94" spans="1:3" x14ac:dyDescent="0.25">
      <c r="A94" s="1"/>
      <c r="B94" s="1"/>
      <c r="C94" s="1"/>
    </row>
    <row r="95" spans="1:3" x14ac:dyDescent="0.25">
      <c r="A95" s="1"/>
      <c r="B95" s="1"/>
      <c r="C95" s="1"/>
    </row>
    <row r="96" spans="1:3" x14ac:dyDescent="0.25">
      <c r="A96" s="1"/>
      <c r="B96" s="1"/>
      <c r="C96" s="1"/>
    </row>
    <row r="97" spans="1:3" x14ac:dyDescent="0.25">
      <c r="A97" s="1"/>
      <c r="B97" s="1"/>
      <c r="C97" s="1"/>
    </row>
    <row r="98" spans="1:3" x14ac:dyDescent="0.25">
      <c r="A98" s="1"/>
      <c r="B98" s="1"/>
      <c r="C98" s="1"/>
    </row>
    <row r="99" spans="1:3" x14ac:dyDescent="0.25">
      <c r="A99" s="1"/>
      <c r="B99" s="1"/>
      <c r="C99" s="1"/>
    </row>
    <row r="100" spans="1:3" x14ac:dyDescent="0.25">
      <c r="A100" s="1"/>
      <c r="B100" s="1"/>
      <c r="C100" s="1"/>
    </row>
    <row r="101" spans="1:3" x14ac:dyDescent="0.25">
      <c r="A101" s="1"/>
      <c r="B101" s="1"/>
      <c r="C101" s="1"/>
    </row>
    <row r="102" spans="1:3" x14ac:dyDescent="0.25">
      <c r="A102" s="1"/>
      <c r="B102" s="1"/>
      <c r="C102" s="1"/>
    </row>
    <row r="103" spans="1:3" x14ac:dyDescent="0.25">
      <c r="A103" s="1"/>
      <c r="B103" s="1"/>
      <c r="C103" s="1"/>
    </row>
    <row r="104" spans="1:3" x14ac:dyDescent="0.25">
      <c r="A104" s="1"/>
      <c r="B104" s="1"/>
      <c r="C104" s="1"/>
    </row>
    <row r="105" spans="1:3" x14ac:dyDescent="0.25">
      <c r="A105" s="1"/>
      <c r="B105" s="1"/>
      <c r="C105" s="1"/>
    </row>
    <row r="106" spans="1:3" x14ac:dyDescent="0.25">
      <c r="A106" s="1"/>
      <c r="B106" s="1"/>
      <c r="C106" s="1"/>
    </row>
    <row r="107" spans="1:3" x14ac:dyDescent="0.25">
      <c r="A107" s="1"/>
      <c r="B107" s="1"/>
      <c r="C107" s="1"/>
    </row>
    <row r="108" spans="1:3" x14ac:dyDescent="0.25">
      <c r="A108" s="1"/>
      <c r="B108" s="1"/>
      <c r="C108" s="1"/>
    </row>
    <row r="109" spans="1:3" x14ac:dyDescent="0.25">
      <c r="A109" s="1"/>
      <c r="B109" s="1"/>
      <c r="C109" s="1"/>
    </row>
    <row r="110" spans="1:3" x14ac:dyDescent="0.25">
      <c r="A110" s="1"/>
      <c r="B110" s="1"/>
      <c r="C110" s="1"/>
    </row>
    <row r="111" spans="1:3" x14ac:dyDescent="0.25">
      <c r="A111" s="1"/>
      <c r="B111" s="1"/>
      <c r="C111" s="1"/>
    </row>
    <row r="112" spans="1:3" x14ac:dyDescent="0.25">
      <c r="A112" s="1"/>
      <c r="B112" s="1"/>
      <c r="C112" s="1"/>
    </row>
    <row r="113" spans="1:3" x14ac:dyDescent="0.25">
      <c r="A113" s="1"/>
      <c r="B113" s="1"/>
      <c r="C113" s="1"/>
    </row>
    <row r="114" spans="1:3" x14ac:dyDescent="0.25">
      <c r="A114" s="1"/>
      <c r="B114" s="1"/>
      <c r="C114" s="1"/>
    </row>
    <row r="115" spans="1:3" x14ac:dyDescent="0.25">
      <c r="A115" s="1"/>
      <c r="B115" s="1"/>
      <c r="C115" s="1"/>
    </row>
    <row r="116" spans="1:3" x14ac:dyDescent="0.25">
      <c r="A116" s="1"/>
      <c r="B116" s="1"/>
      <c r="C116" s="1"/>
    </row>
    <row r="117" spans="1:3" x14ac:dyDescent="0.25">
      <c r="A117" s="1"/>
      <c r="B117" s="1"/>
      <c r="C117" s="1"/>
    </row>
    <row r="118" spans="1:3" x14ac:dyDescent="0.25">
      <c r="A118" s="1"/>
      <c r="B118" s="1"/>
      <c r="C118" s="1"/>
    </row>
    <row r="119" spans="1:3" x14ac:dyDescent="0.25">
      <c r="A119" s="1"/>
      <c r="B119" s="1"/>
      <c r="C119" s="1"/>
    </row>
    <row r="120" spans="1:3" x14ac:dyDescent="0.25">
      <c r="A120" s="1"/>
      <c r="B120" s="1"/>
      <c r="C120" s="1"/>
    </row>
    <row r="121" spans="1:3" x14ac:dyDescent="0.25">
      <c r="A121" s="1"/>
      <c r="B121" s="1"/>
      <c r="C121" s="1"/>
    </row>
    <row r="122" spans="1:3" x14ac:dyDescent="0.25">
      <c r="A122" s="1"/>
      <c r="B122" s="1"/>
      <c r="C122" s="1"/>
    </row>
    <row r="123" spans="1:3" x14ac:dyDescent="0.25">
      <c r="A123" s="1"/>
      <c r="B123" s="1"/>
      <c r="C123" s="1"/>
    </row>
    <row r="124" spans="1:3" x14ac:dyDescent="0.25">
      <c r="A124" s="1"/>
      <c r="B124" s="1"/>
      <c r="C124" s="1"/>
    </row>
    <row r="125" spans="1:3" x14ac:dyDescent="0.25">
      <c r="A125" s="1"/>
      <c r="B125" s="1"/>
      <c r="C125" s="1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32AC90-7351-44E0-9DA0-A61A13E60B03}">
  <dimension ref="A1:J17"/>
  <sheetViews>
    <sheetView tabSelected="1" workbookViewId="0">
      <selection activeCell="C2" sqref="C2"/>
    </sheetView>
  </sheetViews>
  <sheetFormatPr defaultRowHeight="13.8" x14ac:dyDescent="0.25"/>
  <cols>
    <col min="1" max="2" width="20" bestFit="1" customWidth="1"/>
    <col min="3" max="3" width="28" bestFit="1" customWidth="1"/>
  </cols>
  <sheetData>
    <row r="1" spans="1:10" x14ac:dyDescent="0.25">
      <c r="A1" t="s">
        <v>0</v>
      </c>
      <c r="B1" t="s">
        <v>1</v>
      </c>
      <c r="C1" t="s">
        <v>2</v>
      </c>
      <c r="I1" s="3" t="s">
        <v>3</v>
      </c>
      <c r="J1" s="4">
        <f>ROWS(A2:A17)</f>
        <v>16</v>
      </c>
    </row>
    <row r="2" spans="1:10" x14ac:dyDescent="0.25">
      <c r="A2" t="s">
        <v>117</v>
      </c>
      <c r="B2" t="s">
        <v>10</v>
      </c>
      <c r="C2" t="s">
        <v>118</v>
      </c>
    </row>
    <row r="3" spans="1:10" x14ac:dyDescent="0.25">
      <c r="A3" t="s">
        <v>119</v>
      </c>
      <c r="B3" t="s">
        <v>5</v>
      </c>
      <c r="C3" t="s">
        <v>118</v>
      </c>
    </row>
    <row r="4" spans="1:10" x14ac:dyDescent="0.25">
      <c r="A4" t="s">
        <v>120</v>
      </c>
      <c r="B4" t="s">
        <v>25</v>
      </c>
      <c r="C4" t="s">
        <v>118</v>
      </c>
    </row>
    <row r="5" spans="1:10" x14ac:dyDescent="0.25">
      <c r="A5" t="s">
        <v>121</v>
      </c>
      <c r="B5" t="s">
        <v>8</v>
      </c>
      <c r="C5" t="s">
        <v>118</v>
      </c>
    </row>
    <row r="6" spans="1:10" x14ac:dyDescent="0.25">
      <c r="A6" t="s">
        <v>122</v>
      </c>
      <c r="B6" t="s">
        <v>25</v>
      </c>
      <c r="C6" t="s">
        <v>118</v>
      </c>
    </row>
    <row r="7" spans="1:10" x14ac:dyDescent="0.25">
      <c r="A7" t="s">
        <v>123</v>
      </c>
      <c r="B7" t="s">
        <v>5</v>
      </c>
      <c r="C7" t="s">
        <v>118</v>
      </c>
    </row>
    <row r="8" spans="1:10" x14ac:dyDescent="0.25">
      <c r="A8" t="s">
        <v>124</v>
      </c>
      <c r="B8" t="s">
        <v>25</v>
      </c>
      <c r="C8" t="s">
        <v>118</v>
      </c>
    </row>
    <row r="9" spans="1:10" x14ac:dyDescent="0.25">
      <c r="A9" t="s">
        <v>125</v>
      </c>
      <c r="B9" t="s">
        <v>5</v>
      </c>
      <c r="C9" t="s">
        <v>118</v>
      </c>
    </row>
    <row r="10" spans="1:10" x14ac:dyDescent="0.25">
      <c r="A10" s="1" t="s">
        <v>126</v>
      </c>
      <c r="B10" s="1" t="s">
        <v>5</v>
      </c>
      <c r="C10" s="1" t="s">
        <v>118</v>
      </c>
    </row>
    <row r="11" spans="1:10" x14ac:dyDescent="0.25">
      <c r="A11" s="1" t="s">
        <v>127</v>
      </c>
      <c r="B11" s="1" t="s">
        <v>5</v>
      </c>
      <c r="C11" s="1" t="s">
        <v>118</v>
      </c>
    </row>
    <row r="12" spans="1:10" x14ac:dyDescent="0.25">
      <c r="A12" s="1" t="s">
        <v>128</v>
      </c>
      <c r="B12" s="1" t="s">
        <v>5</v>
      </c>
      <c r="C12" s="1" t="s">
        <v>118</v>
      </c>
    </row>
    <row r="13" spans="1:10" x14ac:dyDescent="0.25">
      <c r="A13" s="1" t="s">
        <v>129</v>
      </c>
      <c r="B13" s="1" t="s">
        <v>10</v>
      </c>
      <c r="C13" s="1" t="s">
        <v>118</v>
      </c>
    </row>
    <row r="14" spans="1:10" x14ac:dyDescent="0.25">
      <c r="A14" s="1" t="s">
        <v>130</v>
      </c>
      <c r="B14" s="1" t="s">
        <v>5</v>
      </c>
      <c r="C14" s="1" t="s">
        <v>118</v>
      </c>
    </row>
    <row r="15" spans="1:10" x14ac:dyDescent="0.25">
      <c r="A15" s="1" t="s">
        <v>131</v>
      </c>
      <c r="B15" s="1" t="s">
        <v>10</v>
      </c>
      <c r="C15" s="1" t="s">
        <v>118</v>
      </c>
    </row>
    <row r="16" spans="1:10" x14ac:dyDescent="0.25">
      <c r="A16" s="1" t="s">
        <v>132</v>
      </c>
      <c r="B16" s="1" t="s">
        <v>10</v>
      </c>
      <c r="C16" s="1" t="s">
        <v>118</v>
      </c>
    </row>
    <row r="17" spans="1:3" x14ac:dyDescent="0.25">
      <c r="A17" s="1" t="s">
        <v>133</v>
      </c>
      <c r="B17" s="1" t="s">
        <v>5</v>
      </c>
      <c r="C17" s="1" t="s">
        <v>118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6042C-2E80-4DB6-AC0E-0721DAAFE1F8}">
  <dimension ref="A1:C125"/>
  <sheetViews>
    <sheetView workbookViewId="0">
      <selection activeCell="D17" sqref="D17"/>
    </sheetView>
  </sheetViews>
  <sheetFormatPr defaultRowHeight="13.8" x14ac:dyDescent="0.25"/>
  <cols>
    <col min="1" max="3" width="20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64" spans="1:3" x14ac:dyDescent="0.25">
      <c r="A64" s="1"/>
      <c r="B64" s="1"/>
      <c r="C64" s="1"/>
    </row>
    <row r="65" spans="1:3" x14ac:dyDescent="0.25">
      <c r="A65" s="1"/>
      <c r="B65" s="1"/>
      <c r="C65" s="1"/>
    </row>
    <row r="66" spans="1:3" x14ac:dyDescent="0.25">
      <c r="A66" s="1"/>
      <c r="B66" s="1"/>
      <c r="C66" s="1"/>
    </row>
    <row r="67" spans="1:3" x14ac:dyDescent="0.25">
      <c r="A67" s="1"/>
      <c r="B67" s="1"/>
      <c r="C67" s="1"/>
    </row>
    <row r="68" spans="1:3" x14ac:dyDescent="0.25">
      <c r="A68" s="1"/>
      <c r="B68" s="1"/>
      <c r="C68" s="1"/>
    </row>
    <row r="69" spans="1:3" x14ac:dyDescent="0.25">
      <c r="A69" s="1"/>
      <c r="B69" s="1"/>
      <c r="C69" s="1"/>
    </row>
    <row r="70" spans="1:3" x14ac:dyDescent="0.25">
      <c r="A70" s="1"/>
      <c r="B70" s="1"/>
      <c r="C70" s="1"/>
    </row>
    <row r="71" spans="1:3" x14ac:dyDescent="0.25">
      <c r="A71" s="1"/>
      <c r="B71" s="1"/>
      <c r="C71" s="1"/>
    </row>
    <row r="72" spans="1:3" x14ac:dyDescent="0.25">
      <c r="A72" s="1"/>
      <c r="B72" s="1"/>
      <c r="C72" s="1"/>
    </row>
    <row r="73" spans="1:3" x14ac:dyDescent="0.25">
      <c r="A73" s="1"/>
      <c r="B73" s="1"/>
      <c r="C73" s="1"/>
    </row>
    <row r="74" spans="1:3" x14ac:dyDescent="0.25">
      <c r="A74" s="1"/>
      <c r="B74" s="1"/>
      <c r="C74" s="1"/>
    </row>
    <row r="75" spans="1:3" x14ac:dyDescent="0.25">
      <c r="A75" s="1"/>
      <c r="B75" s="1"/>
      <c r="C75" s="1"/>
    </row>
    <row r="76" spans="1:3" x14ac:dyDescent="0.25">
      <c r="A76" s="1"/>
      <c r="B76" s="1"/>
      <c r="C76" s="1"/>
    </row>
    <row r="77" spans="1:3" x14ac:dyDescent="0.25">
      <c r="A77" s="1"/>
      <c r="B77" s="1"/>
      <c r="C77" s="1"/>
    </row>
    <row r="78" spans="1:3" x14ac:dyDescent="0.25">
      <c r="A78" s="1"/>
      <c r="B78" s="1"/>
      <c r="C78" s="1"/>
    </row>
    <row r="79" spans="1:3" x14ac:dyDescent="0.25">
      <c r="A79" s="1"/>
      <c r="B79" s="1"/>
      <c r="C79" s="1"/>
    </row>
    <row r="80" spans="1:3" x14ac:dyDescent="0.25">
      <c r="A80" s="1"/>
      <c r="B80" s="1"/>
      <c r="C80" s="1"/>
    </row>
    <row r="81" spans="1:3" x14ac:dyDescent="0.25">
      <c r="A81" s="1"/>
      <c r="B81" s="1"/>
      <c r="C81" s="1"/>
    </row>
    <row r="82" spans="1:3" x14ac:dyDescent="0.25">
      <c r="A82" s="1"/>
      <c r="B82" s="1"/>
      <c r="C82" s="1"/>
    </row>
    <row r="83" spans="1:3" x14ac:dyDescent="0.25">
      <c r="A83" s="1"/>
      <c r="B83" s="1"/>
      <c r="C83" s="1"/>
    </row>
    <row r="84" spans="1:3" x14ac:dyDescent="0.25">
      <c r="A84" s="1"/>
      <c r="B84" s="1"/>
      <c r="C84" s="1"/>
    </row>
    <row r="85" spans="1:3" x14ac:dyDescent="0.25">
      <c r="A85" s="1"/>
      <c r="B85" s="1"/>
      <c r="C85" s="1"/>
    </row>
    <row r="86" spans="1:3" x14ac:dyDescent="0.25">
      <c r="A86" s="1"/>
      <c r="B86" s="1"/>
      <c r="C86" s="1"/>
    </row>
    <row r="87" spans="1:3" x14ac:dyDescent="0.25">
      <c r="A87" s="1"/>
      <c r="B87" s="1"/>
      <c r="C87" s="1"/>
    </row>
    <row r="88" spans="1:3" x14ac:dyDescent="0.25">
      <c r="A88" s="1"/>
      <c r="B88" s="1"/>
      <c r="C88" s="1"/>
    </row>
    <row r="89" spans="1:3" x14ac:dyDescent="0.25">
      <c r="A89" s="1"/>
      <c r="B89" s="1"/>
      <c r="C89" s="1"/>
    </row>
    <row r="90" spans="1:3" x14ac:dyDescent="0.25">
      <c r="A90" s="1"/>
      <c r="B90" s="1"/>
      <c r="C90" s="1"/>
    </row>
    <row r="91" spans="1:3" x14ac:dyDescent="0.25">
      <c r="A91" s="1"/>
      <c r="B91" s="1"/>
      <c r="C91" s="1"/>
    </row>
    <row r="92" spans="1:3" x14ac:dyDescent="0.25">
      <c r="A92" s="1"/>
      <c r="B92" s="1"/>
      <c r="C92" s="1"/>
    </row>
    <row r="93" spans="1:3" x14ac:dyDescent="0.25">
      <c r="A93" s="1"/>
      <c r="B93" s="1"/>
      <c r="C93" s="1"/>
    </row>
    <row r="94" spans="1:3" x14ac:dyDescent="0.25">
      <c r="A94" s="1"/>
      <c r="B94" s="1"/>
      <c r="C94" s="1"/>
    </row>
    <row r="95" spans="1:3" x14ac:dyDescent="0.25">
      <c r="A95" s="1"/>
      <c r="B95" s="1"/>
      <c r="C95" s="1"/>
    </row>
    <row r="96" spans="1:3" x14ac:dyDescent="0.25">
      <c r="A96" s="1"/>
      <c r="B96" s="1"/>
      <c r="C96" s="1"/>
    </row>
    <row r="97" spans="1:3" x14ac:dyDescent="0.25">
      <c r="A97" s="1"/>
      <c r="B97" s="1"/>
      <c r="C97" s="1"/>
    </row>
    <row r="98" spans="1:3" x14ac:dyDescent="0.25">
      <c r="A98" s="1"/>
      <c r="B98" s="1"/>
      <c r="C98" s="1"/>
    </row>
    <row r="99" spans="1:3" x14ac:dyDescent="0.25">
      <c r="A99" s="1"/>
      <c r="B99" s="1"/>
      <c r="C99" s="1"/>
    </row>
    <row r="100" spans="1:3" x14ac:dyDescent="0.25">
      <c r="A100" s="1"/>
      <c r="B100" s="1"/>
      <c r="C100" s="1"/>
    </row>
    <row r="101" spans="1:3" x14ac:dyDescent="0.25">
      <c r="A101" s="1"/>
      <c r="B101" s="1"/>
      <c r="C101" s="1"/>
    </row>
    <row r="102" spans="1:3" x14ac:dyDescent="0.25">
      <c r="A102" s="1"/>
      <c r="B102" s="1"/>
      <c r="C102" s="1"/>
    </row>
    <row r="103" spans="1:3" x14ac:dyDescent="0.25">
      <c r="A103" s="1"/>
      <c r="B103" s="1"/>
      <c r="C103" s="1"/>
    </row>
    <row r="104" spans="1:3" x14ac:dyDescent="0.25">
      <c r="A104" s="1"/>
      <c r="B104" s="1"/>
      <c r="C104" s="1"/>
    </row>
    <row r="105" spans="1:3" x14ac:dyDescent="0.25">
      <c r="A105" s="1"/>
      <c r="B105" s="1"/>
      <c r="C105" s="1"/>
    </row>
    <row r="106" spans="1:3" x14ac:dyDescent="0.25">
      <c r="A106" s="1"/>
      <c r="B106" s="1"/>
      <c r="C106" s="1"/>
    </row>
    <row r="107" spans="1:3" x14ac:dyDescent="0.25">
      <c r="A107" s="1"/>
      <c r="B107" s="1"/>
      <c r="C107" s="1"/>
    </row>
    <row r="108" spans="1:3" x14ac:dyDescent="0.25">
      <c r="A108" s="1"/>
      <c r="B108" s="1"/>
      <c r="C108" s="1"/>
    </row>
    <row r="109" spans="1:3" x14ac:dyDescent="0.25">
      <c r="A109" s="1"/>
      <c r="B109" s="1"/>
      <c r="C109" s="1"/>
    </row>
    <row r="110" spans="1:3" x14ac:dyDescent="0.25">
      <c r="A110" s="1"/>
      <c r="B110" s="1"/>
      <c r="C110" s="1"/>
    </row>
    <row r="111" spans="1:3" x14ac:dyDescent="0.25">
      <c r="A111" s="1"/>
      <c r="B111" s="1"/>
      <c r="C111" s="1"/>
    </row>
    <row r="112" spans="1:3" x14ac:dyDescent="0.25">
      <c r="A112" s="1"/>
      <c r="B112" s="1"/>
      <c r="C112" s="1"/>
    </row>
    <row r="113" spans="1:3" x14ac:dyDescent="0.25">
      <c r="A113" s="1"/>
      <c r="B113" s="1"/>
      <c r="C113" s="1"/>
    </row>
    <row r="114" spans="1:3" x14ac:dyDescent="0.25">
      <c r="A114" s="1"/>
      <c r="B114" s="1"/>
      <c r="C114" s="1"/>
    </row>
    <row r="115" spans="1:3" x14ac:dyDescent="0.25">
      <c r="A115" s="1"/>
      <c r="B115" s="1"/>
      <c r="C115" s="1"/>
    </row>
    <row r="116" spans="1:3" x14ac:dyDescent="0.25">
      <c r="A116" s="1"/>
      <c r="B116" s="1"/>
      <c r="C116" s="1"/>
    </row>
    <row r="117" spans="1:3" x14ac:dyDescent="0.25">
      <c r="A117" s="1"/>
      <c r="B117" s="1"/>
      <c r="C117" s="1"/>
    </row>
    <row r="118" spans="1:3" x14ac:dyDescent="0.25">
      <c r="A118" s="1"/>
      <c r="B118" s="1"/>
      <c r="C118" s="1"/>
    </row>
    <row r="119" spans="1:3" x14ac:dyDescent="0.25">
      <c r="A119" s="1"/>
      <c r="B119" s="1"/>
      <c r="C119" s="1"/>
    </row>
    <row r="120" spans="1:3" x14ac:dyDescent="0.25">
      <c r="A120" s="1"/>
      <c r="B120" s="1"/>
      <c r="C120" s="1"/>
    </row>
    <row r="121" spans="1:3" x14ac:dyDescent="0.25">
      <c r="A121" s="1"/>
      <c r="B121" s="1"/>
      <c r="C121" s="1"/>
    </row>
    <row r="122" spans="1:3" x14ac:dyDescent="0.25">
      <c r="A122" s="1"/>
      <c r="B122" s="1"/>
      <c r="C122" s="1"/>
    </row>
    <row r="123" spans="1:3" x14ac:dyDescent="0.25">
      <c r="A123" s="1"/>
      <c r="B123" s="1"/>
      <c r="C123" s="1"/>
    </row>
    <row r="124" spans="1:3" x14ac:dyDescent="0.25">
      <c r="A124" s="1"/>
      <c r="B124" s="1"/>
      <c r="C124" s="1"/>
    </row>
    <row r="125" spans="1:3" x14ac:dyDescent="0.25">
      <c r="A125" s="1"/>
      <c r="B125" s="1"/>
      <c r="C125" s="1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8</vt:i4>
      </vt:variant>
    </vt:vector>
  </HeadingPairs>
  <TitlesOfParts>
    <vt:vector size="8" baseType="lpstr">
      <vt:lpstr>Expand and deepen Jewish comm-1</vt:lpstr>
      <vt:lpstr>Expand and deepen Jewish comm-2</vt:lpstr>
      <vt:lpstr>Initiate large-scale projects-1</vt:lpstr>
      <vt:lpstr>Initiate large-scale projects-2</vt:lpstr>
      <vt:lpstr>Strengthen resilience &amp; secur-1</vt:lpstr>
      <vt:lpstr>חוסן-2</vt:lpstr>
      <vt:lpstr>Strengthen Israel through Ali-1</vt:lpstr>
      <vt:lpstr>עלייה-2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Zaken, Aviva</dc:creator>
  <cp:keywords/>
  <dc:description/>
  <cp:lastModifiedBy>Zaken, Aviva</cp:lastModifiedBy>
  <cp:revision/>
  <dcterms:created xsi:type="dcterms:W3CDTF">2025-02-24T11:30:30Z</dcterms:created>
  <dcterms:modified xsi:type="dcterms:W3CDTF">2025-03-03T07:49:06Z</dcterms:modified>
  <cp:category/>
  <cp:contentStatus/>
</cp:coreProperties>
</file>